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3" i="1"/>
  <c r="H13" i="1"/>
  <c r="H22" i="1" s="1"/>
  <c r="G13" i="1"/>
  <c r="G22" i="1" s="1"/>
  <c r="F13" i="1"/>
  <c r="E13" i="1"/>
  <c r="D13" i="1"/>
  <c r="D22" i="1" s="1"/>
  <c r="E22" i="1" l="1"/>
  <c r="J22" i="1"/>
  <c r="F22" i="1"/>
</calcChain>
</file>

<file path=xl/sharedStrings.xml><?xml version="1.0" encoding="utf-8"?>
<sst xmlns="http://schemas.openxmlformats.org/spreadsheetml/2006/main" count="50" uniqueCount="46">
  <si>
    <t>Школа</t>
  </si>
  <si>
    <t>Согласование:</t>
  </si>
  <si>
    <t>должность</t>
  </si>
  <si>
    <t>Директор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</si>
  <si>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</si>
  <si>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</si>
  <si>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</si>
  <si>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</si>
  <si>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</si>
  <si>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</si>
  <si>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</si>
  <si>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</si>
  <si>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</si>
  <si>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</si>
  <si>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</si>
  <si>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</si>
  <si>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</si>
  <si>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</si>
  <si>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</si>
  <si>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</si>
  <si>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</si>
  <si>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</si>
  <si>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</si>
  <si>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</si>
  <si>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горяч. блюдо</t>
  </si>
  <si>
    <t xml:space="preserve">Каша "Дружба" молочная </t>
  </si>
  <si>
    <t>200</t>
  </si>
  <si>
    <t>напиток</t>
  </si>
  <si>
    <t>Чай с сахаром</t>
  </si>
  <si>
    <t>Батон нарезной</t>
  </si>
  <si>
    <t>60</t>
  </si>
  <si>
    <t>итого</t>
  </si>
  <si>
    <t>Обед</t>
  </si>
  <si>
    <t>1 блюдо</t>
  </si>
  <si>
    <t>Щи из св.капусты с картофелем, со сметаной</t>
  </si>
  <si>
    <t>2 блюдо</t>
  </si>
  <si>
    <t>Котлеты Домашние с гречкой</t>
  </si>
  <si>
    <t>гарнир</t>
  </si>
  <si>
    <t>Макаронные изделия (рожки) отварные с маслом сливочным</t>
  </si>
  <si>
    <t>Напиток из сухофруктов</t>
  </si>
  <si>
    <t>хлеб черн.</t>
  </si>
  <si>
    <t>Хлеб ржаной</t>
  </si>
  <si>
    <t>Хлеб пшеничный</t>
  </si>
  <si>
    <t>Итого за день:</t>
  </si>
  <si>
    <t>МБОУ "Многопрофильный лицей № 37"</t>
  </si>
  <si>
    <t>Котляр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</si>
</sst>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/>
    <xf numFmtId="0" fontId="8" fillId="3" borderId="6" xfId="0" applyFont="1" applyFill="1" applyBorder="1"/>
    <xf numFmtId="0" fontId="9" fillId="3" borderId="6" xfId="0" applyFont="1" applyFill="1" applyBorder="1" applyAlignment="1">
      <alignment vertical="center" wrapText="1"/>
    </xf>
    <xf numFmtId="0" fontId="0" fillId="0" borderId="9" xfId="0" applyBorder="1"/>
    <xf numFmtId="0" fontId="8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1" xfId="0" applyNumberFormat="1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/>
    <xf numFmtId="0" fontId="0" fillId="3" borderId="1" xfId="0" applyFill="1" applyBorder="1" applyAlignment="1">
      <alignment vertical="center"/>
    </xf>
    <xf numFmtId="0" fontId="9" fillId="3" borderId="13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top" wrapText="1"/>
    </xf>
    <xf numFmtId="0" fontId="2" fillId="5" borderId="14" xfId="0" applyFont="1" applyFill="1" applyBorder="1" applyAlignment="1">
      <alignment horizontal="center" vertical="top" wrapText="1"/>
    </xf>
    <xf numFmtId="4" fontId="2" fillId="5" borderId="14" xfId="0" applyNumberFormat="1" applyFont="1" applyFill="1" applyBorder="1" applyAlignment="1">
      <alignment horizontal="center" vertical="top" wrapText="1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4" fontId="2" fillId="2" borderId="6" xfId="0" applyNumberFormat="1" applyFont="1" applyFill="1" applyBorder="1" applyAlignment="1" applyProtection="1">
      <alignment horizontal="center" wrapText="1"/>
      <protection locked="0"/>
    </xf>
    <xf numFmtId="49" fontId="8" fillId="3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right" vertical="center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>
      <alignment vertical="center"/>
    </xf>
    <xf numFmtId="0" fontId="9" fillId="3" borderId="1" xfId="0" applyFont="1" applyFill="1" applyBorder="1"/>
    <xf numFmtId="0" fontId="9" fillId="3" borderId="13" xfId="0" applyFont="1" applyFill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5" borderId="15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Q25" sqref="Q25"/>
    </sheetView>
  </sheetViews>
  <sheetFormatPr defaultRowHeight="15" x14ac:dyDescent="0.25"/>
  <cols>
    <col min="1" max="1" width="10" customWidth="1"/>
    <col min="2" max="2" width="13" customWidth="1"/>
    <col min="3" max="3" width="45" customWidth="1"/>
    <col min="4" max="4" width="15.7109375" customWidth="1"/>
    <col min="5" max="5" width="11.7109375" customWidth="1"/>
    <col min="6" max="6" width="9.85546875" customWidth="1"/>
    <col min="7" max="7" width="10.5703125" customWidth="1"/>
    <col min="8" max="8" width="10.140625" customWidth="1"/>
    <col min="9" max="9" width="11.7109375" customWidth="1"/>
  </cols>
  <sheetData>
    <row r="2" spans="1:10" x14ac:dyDescent="0.25">
      <c r="A2" t="s">
        <v>0</v>
      </c>
      <c r="B2" s="41" t="s">
        <v>44</v>
      </c>
      <c r="C2" s="42"/>
      <c r="D2" s="3" t="s">
        <v>1</v>
      </c>
      <c r="E2" s="2" t="s">
        <v>2</v>
      </c>
      <c r="F2" s="58" t="s">
        <v>3</v>
      </c>
      <c r="G2" s="59"/>
      <c r="H2" s="59"/>
      <c r="I2" s="59"/>
      <c r="J2" s="2"/>
    </row>
    <row r="3" spans="1:10" x14ac:dyDescent="0.25">
      <c r="A3" s="2"/>
      <c r="B3" s="1"/>
      <c r="C3" s="2"/>
      <c r="D3" s="2"/>
      <c r="E3" s="2" t="s">
        <v>4</v>
      </c>
      <c r="F3" s="58" t="s">
        <v>45</v>
      </c>
      <c r="G3" s="59"/>
      <c r="H3" s="59"/>
      <c r="I3" s="59"/>
      <c r="J3" s="2"/>
    </row>
    <row r="4" spans="1:10" x14ac:dyDescent="0.25">
      <c r="A4" s="4" t="s">
        <v>5</v>
      </c>
      <c r="B4" s="5"/>
      <c r="C4" s="6" t="s">
        <v>6</v>
      </c>
      <c r="D4" s="2"/>
      <c r="E4" s="2" t="s">
        <v>7</v>
      </c>
      <c r="F4" s="7">
        <v>10</v>
      </c>
      <c r="G4" s="7">
        <v>2</v>
      </c>
      <c r="H4" s="8">
        <v>2025</v>
      </c>
      <c r="I4" s="9"/>
      <c r="J4" s="2"/>
    </row>
    <row r="5" spans="1:10" ht="15.75" thickBot="1" x14ac:dyDescent="0.3">
      <c r="A5" s="2"/>
      <c r="B5" s="4"/>
      <c r="C5" s="2"/>
      <c r="D5" s="2"/>
      <c r="E5" s="2"/>
      <c r="F5" s="10" t="s">
        <v>8</v>
      </c>
      <c r="G5" s="10" t="s">
        <v>9</v>
      </c>
      <c r="H5" s="10" t="s">
        <v>10</v>
      </c>
      <c r="I5" s="2"/>
      <c r="J5" s="2"/>
    </row>
    <row r="6" spans="1:10" ht="23.25" thickBot="1" x14ac:dyDescent="0.3">
      <c r="A6" s="11" t="s">
        <v>11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18</v>
      </c>
      <c r="I6" s="12" t="s">
        <v>19</v>
      </c>
      <c r="J6" s="11" t="s">
        <v>20</v>
      </c>
    </row>
    <row r="7" spans="1:10" ht="18.75" customHeight="1" x14ac:dyDescent="0.25">
      <c r="A7" s="13" t="s">
        <v>21</v>
      </c>
      <c r="B7" s="14" t="s">
        <v>22</v>
      </c>
      <c r="C7" s="15" t="s">
        <v>23</v>
      </c>
      <c r="D7" s="44">
        <v>40</v>
      </c>
      <c r="E7" s="45">
        <v>2.36</v>
      </c>
      <c r="F7" s="45">
        <v>7.49</v>
      </c>
      <c r="G7" s="45">
        <v>14.89</v>
      </c>
      <c r="H7" s="45">
        <v>136</v>
      </c>
      <c r="I7" s="46"/>
      <c r="J7" s="43">
        <v>43.1</v>
      </c>
    </row>
    <row r="8" spans="1:10" ht="15.75" customHeight="1" x14ac:dyDescent="0.25">
      <c r="A8" s="16"/>
      <c r="B8" s="17" t="s">
        <v>24</v>
      </c>
      <c r="C8" s="18" t="s">
        <v>25</v>
      </c>
      <c r="D8" s="47" t="s">
        <v>26</v>
      </c>
      <c r="E8" s="48">
        <v>11.44</v>
      </c>
      <c r="F8" s="48">
        <v>10.16</v>
      </c>
      <c r="G8" s="48">
        <v>27.23</v>
      </c>
      <c r="H8" s="48">
        <v>258.12</v>
      </c>
      <c r="I8" s="49"/>
      <c r="J8" s="21"/>
    </row>
    <row r="9" spans="1:10" ht="14.25" customHeight="1" x14ac:dyDescent="0.25">
      <c r="A9" s="16"/>
      <c r="B9" s="22" t="s">
        <v>27</v>
      </c>
      <c r="C9" s="23" t="s">
        <v>28</v>
      </c>
      <c r="D9" s="50">
        <v>200</v>
      </c>
      <c r="E9" s="48">
        <v>7.0000000000000007E-2</v>
      </c>
      <c r="F9" s="48">
        <v>0.02</v>
      </c>
      <c r="G9" s="48">
        <v>8</v>
      </c>
      <c r="H9" s="48">
        <v>32</v>
      </c>
      <c r="I9" s="51"/>
      <c r="J9" s="21"/>
    </row>
    <row r="10" spans="1:10" ht="15" customHeight="1" x14ac:dyDescent="0.25">
      <c r="A10" s="16"/>
      <c r="B10" s="22" t="s">
        <v>22</v>
      </c>
      <c r="C10" s="23" t="s">
        <v>29</v>
      </c>
      <c r="D10" s="50" t="s">
        <v>30</v>
      </c>
      <c r="E10" s="52">
        <v>4.5</v>
      </c>
      <c r="F10" s="52">
        <v>1.74</v>
      </c>
      <c r="G10" s="52">
        <v>30.84</v>
      </c>
      <c r="H10" s="52">
        <v>157.19999999999999</v>
      </c>
      <c r="I10" s="51"/>
      <c r="J10" s="21"/>
    </row>
    <row r="11" spans="1:10" x14ac:dyDescent="0.25">
      <c r="A11" s="16"/>
      <c r="B11" s="24"/>
      <c r="C11" s="25"/>
      <c r="D11" s="19"/>
      <c r="E11" s="19"/>
      <c r="F11" s="19"/>
      <c r="G11" s="19"/>
      <c r="H11" s="19"/>
      <c r="I11" s="20"/>
      <c r="J11" s="21"/>
    </row>
    <row r="12" spans="1:10" x14ac:dyDescent="0.25">
      <c r="A12" s="16"/>
      <c r="B12" s="24"/>
      <c r="C12" s="25"/>
      <c r="D12" s="19"/>
      <c r="E12" s="19"/>
      <c r="F12" s="19"/>
      <c r="G12" s="19"/>
      <c r="H12" s="19"/>
      <c r="I12" s="20"/>
      <c r="J12" s="21"/>
    </row>
    <row r="13" spans="1:10" x14ac:dyDescent="0.25">
      <c r="A13" s="26"/>
      <c r="B13" s="27" t="s">
        <v>31</v>
      </c>
      <c r="C13" s="28"/>
      <c r="D13" s="29">
        <f>D7+D8+D9+D10</f>
        <v>500</v>
      </c>
      <c r="E13" s="30">
        <f>SUM(E7:E12)</f>
        <v>18.369999999999997</v>
      </c>
      <c r="F13" s="30">
        <f t="shared" ref="F13:H13" si="0">SUM(F7:F12)</f>
        <v>19.409999999999997</v>
      </c>
      <c r="G13" s="30">
        <f t="shared" si="0"/>
        <v>80.960000000000008</v>
      </c>
      <c r="H13" s="30">
        <f t="shared" si="0"/>
        <v>583.31999999999994</v>
      </c>
      <c r="I13" s="31"/>
      <c r="J13" s="32">
        <f>SUM(J7:J12)</f>
        <v>43.1</v>
      </c>
    </row>
    <row r="14" spans="1:10" ht="15.75" customHeight="1" x14ac:dyDescent="0.25">
      <c r="A14" s="33" t="s">
        <v>32</v>
      </c>
      <c r="B14" s="56" t="s">
        <v>33</v>
      </c>
      <c r="C14" s="23" t="s">
        <v>34</v>
      </c>
      <c r="D14" s="53">
        <v>205</v>
      </c>
      <c r="E14" s="54">
        <v>7.54</v>
      </c>
      <c r="F14" s="54">
        <v>11.91</v>
      </c>
      <c r="G14" s="54">
        <v>6.5</v>
      </c>
      <c r="H14" s="54">
        <v>153.9</v>
      </c>
      <c r="I14" s="34"/>
      <c r="J14" s="21">
        <v>83.89</v>
      </c>
    </row>
    <row r="15" spans="1:10" ht="18" customHeight="1" x14ac:dyDescent="0.25">
      <c r="A15" s="35"/>
      <c r="B15" s="56" t="s">
        <v>35</v>
      </c>
      <c r="C15" s="23" t="s">
        <v>36</v>
      </c>
      <c r="D15" s="53">
        <v>90</v>
      </c>
      <c r="E15" s="54">
        <v>8.01</v>
      </c>
      <c r="F15" s="54">
        <v>11.14</v>
      </c>
      <c r="G15" s="54">
        <v>35.71</v>
      </c>
      <c r="H15" s="54">
        <v>248</v>
      </c>
      <c r="I15" s="34"/>
      <c r="J15" s="21"/>
    </row>
    <row r="16" spans="1:10" ht="27" customHeight="1" x14ac:dyDescent="0.25">
      <c r="A16" s="16"/>
      <c r="B16" s="56" t="s">
        <v>37</v>
      </c>
      <c r="C16" s="23" t="s">
        <v>38</v>
      </c>
      <c r="D16" s="36">
        <v>153</v>
      </c>
      <c r="E16" s="54">
        <v>5.68</v>
      </c>
      <c r="F16" s="54">
        <v>2.88</v>
      </c>
      <c r="G16" s="54">
        <v>31.96</v>
      </c>
      <c r="H16" s="54">
        <v>176.1</v>
      </c>
      <c r="I16" s="34"/>
      <c r="J16" s="21"/>
    </row>
    <row r="17" spans="1:10" ht="19.5" customHeight="1" x14ac:dyDescent="0.25">
      <c r="A17" s="16"/>
      <c r="B17" s="56" t="s">
        <v>27</v>
      </c>
      <c r="C17" s="23" t="s">
        <v>39</v>
      </c>
      <c r="D17" s="36">
        <v>200</v>
      </c>
      <c r="E17" s="54">
        <v>0.7</v>
      </c>
      <c r="F17" s="54">
        <v>0.1</v>
      </c>
      <c r="G17" s="54">
        <v>22.03</v>
      </c>
      <c r="H17" s="54">
        <v>92.9</v>
      </c>
      <c r="I17" s="34"/>
      <c r="J17" s="21"/>
    </row>
    <row r="18" spans="1:10" ht="16.5" customHeight="1" x14ac:dyDescent="0.25">
      <c r="A18" s="16"/>
      <c r="B18" s="57" t="s">
        <v>40</v>
      </c>
      <c r="C18" s="37" t="s">
        <v>41</v>
      </c>
      <c r="D18" s="55">
        <v>30</v>
      </c>
      <c r="E18" s="54">
        <v>1.98</v>
      </c>
      <c r="F18" s="54">
        <v>0.36</v>
      </c>
      <c r="G18" s="54">
        <v>11.88</v>
      </c>
      <c r="H18" s="54">
        <v>59.4</v>
      </c>
      <c r="I18" s="34"/>
      <c r="J18" s="21"/>
    </row>
    <row r="19" spans="1:10" ht="17.25" customHeight="1" x14ac:dyDescent="0.25">
      <c r="A19" s="16"/>
      <c r="B19" s="56" t="s">
        <v>22</v>
      </c>
      <c r="C19" s="37" t="s">
        <v>42</v>
      </c>
      <c r="D19" s="55">
        <v>25</v>
      </c>
      <c r="E19" s="54">
        <v>1.9</v>
      </c>
      <c r="F19" s="54">
        <v>0.2</v>
      </c>
      <c r="G19" s="54">
        <v>12.3</v>
      </c>
      <c r="H19" s="54">
        <v>58.75</v>
      </c>
      <c r="I19" s="34"/>
      <c r="J19" s="21"/>
    </row>
    <row r="20" spans="1:10" x14ac:dyDescent="0.25">
      <c r="A20" s="16"/>
      <c r="B20" s="24"/>
      <c r="C20" s="25"/>
      <c r="D20" s="19"/>
      <c r="E20" s="19"/>
      <c r="F20" s="19"/>
      <c r="G20" s="19"/>
      <c r="H20" s="19"/>
      <c r="I20" s="34"/>
      <c r="J20" s="21"/>
    </row>
    <row r="21" spans="1:10" x14ac:dyDescent="0.25">
      <c r="A21" s="26"/>
      <c r="B21" s="27" t="s">
        <v>31</v>
      </c>
      <c r="C21" s="28"/>
      <c r="D21" s="30">
        <f>SUM(D14:D20)</f>
        <v>703</v>
      </c>
      <c r="E21" s="32">
        <f>SUM(E14:E20)</f>
        <v>25.81</v>
      </c>
      <c r="F21" s="32">
        <f>SUM(F14:F20)</f>
        <v>26.59</v>
      </c>
      <c r="G21" s="32">
        <f>SUM(G14:G20)</f>
        <v>120.38</v>
      </c>
      <c r="H21" s="32">
        <f>SUM(H14:H20)</f>
        <v>789.05</v>
      </c>
      <c r="I21" s="31"/>
      <c r="J21" s="32">
        <f>SUM(J14:J20)</f>
        <v>83.89</v>
      </c>
    </row>
    <row r="22" spans="1:10" ht="15.75" thickBot="1" x14ac:dyDescent="0.3">
      <c r="A22" s="60" t="s">
        <v>43</v>
      </c>
      <c r="B22" s="61"/>
      <c r="C22" s="38"/>
      <c r="D22" s="39">
        <f>D13+D21</f>
        <v>1203</v>
      </c>
      <c r="E22" s="39">
        <f>E13+E21</f>
        <v>44.179999999999993</v>
      </c>
      <c r="F22" s="39">
        <f>F13+F21</f>
        <v>46</v>
      </c>
      <c r="G22" s="39">
        <f>G13+G21</f>
        <v>201.34</v>
      </c>
      <c r="H22" s="39">
        <f>H13+H21</f>
        <v>1372.37</v>
      </c>
      <c r="I22" s="39"/>
      <c r="J22" s="40">
        <f>J13+J21</f>
        <v>126.99000000000001</v>
      </c>
    </row>
  </sheetData>
  <mergeCells count="3">
    <mergeCell ref="F2:I2"/>
    <mergeCell ref="F3:I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2025-02-07T10:55:49Z</dcterms:modified>
</cp:coreProperties>
</file>